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2_PREJEZDY\_P500\Balíček8\P4270 (Pusté Žibřidovice)\Realizace\"/>
    </mc:Choice>
  </mc:AlternateContent>
  <bookViews>
    <workbookView xWindow="0" yWindow="0" windowWidth="28800" windowHeight="11820" activeTab="1"/>
  </bookViews>
  <sheets>
    <sheet name="Rozbor ceny" sheetId="9" r:id="rId1"/>
    <sheet name="Všeobecné položky" sheetId="8" r:id="rId2"/>
  </sheets>
  <calcPr calcId="162913"/>
</workbook>
</file>

<file path=xl/calcChain.xml><?xml version="1.0" encoding="utf-8"?>
<calcChain xmlns="http://schemas.openxmlformats.org/spreadsheetml/2006/main">
  <c r="E10" i="8" l="1"/>
  <c r="E14" i="8"/>
  <c r="E18" i="8"/>
  <c r="E24" i="8"/>
  <c r="E28" i="8"/>
  <c r="E32" i="8"/>
  <c r="E36" i="8"/>
  <c r="E40" i="8" l="1"/>
  <c r="E14" i="9" l="1"/>
  <c r="E12" i="9" l="1"/>
  <c r="E22" i="8" l="1"/>
  <c r="E2" i="8" l="1"/>
  <c r="E18" i="9" s="1"/>
  <c r="E11" i="9" s="1"/>
  <c r="E8" i="9" s="1"/>
</calcChain>
</file>

<file path=xl/sharedStrings.xml><?xml version="1.0" encoding="utf-8"?>
<sst xmlns="http://schemas.openxmlformats.org/spreadsheetml/2006/main" count="82" uniqueCount="60">
  <si>
    <t>STAVEBNÍ ČÁST</t>
  </si>
  <si>
    <t>TECHNOLOGICKÁ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</si>
  <si>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</si>
  <si>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</si>
  <si>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</si>
  <si>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</si>
  <si>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</si>
  <si>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</si>
  <si>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</si>
  <si>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</si>
  <si>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</si>
  <si>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</si>
  <si>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</si>
  <si>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Správa železnic, státní organizace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</si>
  <si>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</si>
  <si>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</si>
  <si>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</si>
  <si>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</si>
  <si>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</si>
  <si>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</si>
  <si>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</si>
  <si>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v předepsaném rozsahu a počtu dle VTP a ZTP</t>
  </si>
  <si>
    <t>Součet</t>
  </si>
  <si>
    <t>Ostatní</t>
  </si>
  <si>
    <t>Osvědčení o bezpečnosti před uvedením do provozu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</si>
  <si>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</si>
  <si>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</si>
  <si>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</si>
  <si>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</si>
  <si>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</si>
  <si>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</si>
  <si>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</si>
  <si>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</si>
  <si>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</si>
  <si>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</si>
  <si>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</si>
  <si>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</si>
  <si>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>Náklady na realizaci SO a PS</t>
  </si>
  <si>
    <t xml:space="preserve">                                                                               </t>
  </si>
  <si>
    <t>3273514800</t>
  </si>
  <si>
    <t>D.1.1</t>
  </si>
  <si>
    <t xml:space="preserve">Osvědčení o shodě notifikovanou osobou </t>
  </si>
  <si>
    <t>D.2.3.6</t>
  </si>
  <si>
    <t>D.1.2</t>
  </si>
  <si>
    <t>Výstavba PZS (P4270) v km 4,446 TÚ Hanušovice - Mikulovice</t>
  </si>
  <si>
    <t>S622000408</t>
  </si>
  <si>
    <t>SO 2601</t>
  </si>
  <si>
    <t>P4270, přípojka nn</t>
  </si>
  <si>
    <t>PS 1301</t>
  </si>
  <si>
    <t>PS 1501</t>
  </si>
  <si>
    <t>PS 1701</t>
  </si>
  <si>
    <t>P4270, výstavba PZS</t>
  </si>
  <si>
    <t>P4270, úprava DOK, TK</t>
  </si>
  <si>
    <t>P4270, sdělovací zařízení</t>
  </si>
  <si>
    <t>Dokumentace skutečného provedení stavby, geodetická část</t>
  </si>
  <si>
    <t>Dokumentace skutečného provedení stavby, technická část</t>
  </si>
  <si>
    <t>Dokumentace skutečného provedení stavby, dokladová část</t>
  </si>
  <si>
    <t>Zajištění exkurze na stavbě</t>
  </si>
  <si>
    <t xml:space="preserve">Realizační dokumentace stavby </t>
  </si>
  <si>
    <t>Rekapitulace ceny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</si>
</sst>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</numFmts>
  <fonts count="5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5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2" fillId="11" borderId="0" applyNumberFormat="0" applyBorder="0" applyAlignment="0" applyProtection="0"/>
    <xf numFmtId="0" fontId="34" fillId="18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8" borderId="0" applyNumberFormat="0" applyBorder="0" applyAlignment="0" applyProtection="0"/>
    <xf numFmtId="0" fontId="34" fillId="11" borderId="0" applyNumberFormat="0" applyBorder="0" applyAlignment="0" applyProtection="0"/>
    <xf numFmtId="0" fontId="35" fillId="0" borderId="36" applyNumberFormat="0" applyFill="0" applyAlignment="0" applyProtection="0"/>
    <xf numFmtId="164" fontId="5" fillId="0" borderId="0" applyFont="0" applyFill="0" applyBorder="0" applyAlignment="0" applyProtection="0"/>
    <xf numFmtId="0" fontId="36" fillId="19" borderId="0" applyNumberFormat="0" applyBorder="0" applyAlignment="0" applyProtection="0"/>
    <xf numFmtId="0" fontId="37" fillId="20" borderId="37" applyNumberFormat="0" applyAlignment="0" applyProtection="0"/>
    <xf numFmtId="0" fontId="38" fillId="0" borderId="38" applyNumberFormat="0" applyFill="0" applyAlignment="0" applyProtection="0"/>
    <xf numFmtId="0" fontId="39" fillId="0" borderId="39" applyNumberFormat="0" applyFill="0" applyAlignment="0" applyProtection="0"/>
    <xf numFmtId="0" fontId="40" fillId="0" borderId="40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16" borderId="0" applyNumberFormat="0" applyBorder="0" applyAlignment="0" applyProtection="0"/>
    <xf numFmtId="0" fontId="21" fillId="0" borderId="0"/>
    <xf numFmtId="0" fontId="29" fillId="0" borderId="0"/>
    <xf numFmtId="0" fontId="5" fillId="0" borderId="0"/>
    <xf numFmtId="0" fontId="5" fillId="0" borderId="0"/>
    <xf numFmtId="0" fontId="5" fillId="12" borderId="41" applyNumberFormat="0" applyFont="0" applyAlignment="0" applyProtection="0"/>
    <xf numFmtId="0" fontId="43" fillId="0" borderId="42" applyNumberFormat="0" applyFill="0" applyAlignment="0" applyProtection="0"/>
    <xf numFmtId="0" fontId="44" fillId="21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11" borderId="43" applyNumberFormat="0" applyAlignment="0" applyProtection="0"/>
    <xf numFmtId="0" fontId="47" fillId="10" borderId="43" applyNumberFormat="0" applyAlignment="0" applyProtection="0"/>
    <xf numFmtId="0" fontId="48" fillId="10" borderId="44" applyNumberFormat="0" applyAlignment="0" applyProtection="0"/>
    <xf numFmtId="0" fontId="49" fillId="0" borderId="0" applyNumberFormat="0" applyFill="0" applyBorder="0" applyAlignment="0" applyProtection="0"/>
    <xf numFmtId="0" fontId="34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8" borderId="0" applyNumberFormat="0" applyBorder="0" applyAlignment="0" applyProtection="0"/>
    <xf numFmtId="0" fontId="34" fillId="25" borderId="0" applyNumberFormat="0" applyBorder="0" applyAlignment="0" applyProtection="0"/>
    <xf numFmtId="0" fontId="5" fillId="0" borderId="0"/>
    <xf numFmtId="0" fontId="47" fillId="10" borderId="66" applyNumberFormat="0" applyAlignment="0" applyProtection="0"/>
    <xf numFmtId="0" fontId="48" fillId="10" borderId="67" applyNumberFormat="0" applyAlignment="0" applyProtection="0"/>
    <xf numFmtId="0" fontId="48" fillId="10" borderId="71" applyNumberFormat="0" applyAlignment="0" applyProtection="0"/>
    <xf numFmtId="0" fontId="47" fillId="10" borderId="61" applyNumberFormat="0" applyAlignment="0" applyProtection="0"/>
    <xf numFmtId="0" fontId="46" fillId="11" borderId="61" applyNumberFormat="0" applyAlignment="0" applyProtection="0"/>
    <xf numFmtId="0" fontId="5" fillId="12" borderId="60" applyNumberFormat="0" applyFont="0" applyAlignment="0" applyProtection="0"/>
    <xf numFmtId="0" fontId="5" fillId="12" borderId="69" applyNumberFormat="0" applyFont="0" applyAlignment="0" applyProtection="0"/>
    <xf numFmtId="0" fontId="35" fillId="0" borderId="64" applyNumberFormat="0" applyFill="0" applyAlignment="0" applyProtection="0"/>
    <xf numFmtId="0" fontId="35" fillId="0" borderId="53" applyNumberFormat="0" applyFill="0" applyAlignment="0" applyProtection="0"/>
    <xf numFmtId="0" fontId="40" fillId="0" borderId="54" applyNumberFormat="0" applyFill="0" applyAlignment="0" applyProtection="0"/>
    <xf numFmtId="0" fontId="35" fillId="0" borderId="68" applyNumberFormat="0" applyFill="0" applyAlignment="0" applyProtection="0"/>
    <xf numFmtId="0" fontId="35" fillId="0" borderId="59" applyNumberFormat="0" applyFill="0" applyAlignment="0" applyProtection="0"/>
    <xf numFmtId="0" fontId="5" fillId="12" borderId="65" applyNumberFormat="0" applyFont="0" applyAlignment="0" applyProtection="0"/>
    <xf numFmtId="0" fontId="46" fillId="11" borderId="66" applyNumberFormat="0" applyAlignment="0" applyProtection="0"/>
    <xf numFmtId="0" fontId="5" fillId="12" borderId="55" applyNumberFormat="0" applyFont="0" applyAlignment="0" applyProtection="0"/>
    <xf numFmtId="0" fontId="43" fillId="0" borderId="56" applyNumberFormat="0" applyFill="0" applyAlignment="0" applyProtection="0"/>
    <xf numFmtId="0" fontId="47" fillId="10" borderId="70" applyNumberFormat="0" applyAlignment="0" applyProtection="0"/>
    <xf numFmtId="0" fontId="46" fillId="11" borderId="70" applyNumberFormat="0" applyAlignment="0" applyProtection="0"/>
    <xf numFmtId="0" fontId="46" fillId="11" borderId="57" applyNumberFormat="0" applyAlignment="0" applyProtection="0"/>
    <xf numFmtId="0" fontId="47" fillId="10" borderId="57" applyNumberFormat="0" applyAlignment="0" applyProtection="0"/>
    <xf numFmtId="0" fontId="48" fillId="10" borderId="58" applyNumberFormat="0" applyAlignment="0" applyProtection="0"/>
    <xf numFmtId="0" fontId="5" fillId="0" borderId="0"/>
    <xf numFmtId="0" fontId="48" fillId="10" borderId="62" applyNumberFormat="0" applyAlignment="0" applyProtection="0"/>
    <xf numFmtId="0" fontId="5" fillId="0" borderId="0"/>
    <xf numFmtId="0" fontId="5" fillId="0" borderId="0"/>
    <xf numFmtId="0" fontId="5" fillId="0" borderId="0"/>
    <xf numFmtId="0" fontId="35" fillId="0" borderId="84" applyNumberFormat="0" applyFill="0" applyAlignment="0" applyProtection="0"/>
    <xf numFmtId="0" fontId="40" fillId="0" borderId="85" applyNumberFormat="0" applyFill="0" applyAlignment="0" applyProtection="0"/>
    <xf numFmtId="0" fontId="5" fillId="12" borderId="86" applyNumberFormat="0" applyFont="0" applyAlignment="0" applyProtection="0"/>
    <xf numFmtId="0" fontId="46" fillId="11" borderId="87" applyNumberFormat="0" applyAlignment="0" applyProtection="0"/>
    <xf numFmtId="0" fontId="47" fillId="10" borderId="87" applyNumberFormat="0" applyAlignment="0" applyProtection="0"/>
    <xf numFmtId="0" fontId="48" fillId="10" borderId="88" applyNumberFormat="0" applyAlignment="0" applyProtection="0"/>
  </cellStyleXfs>
  <cellXfs count="147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19" xfId="85" applyFont="1" applyFill="1" applyBorder="1" applyAlignment="1" applyProtection="1">
      <alignment horizontal="center" vertical="center"/>
      <protection locked="0"/>
    </xf>
    <xf numFmtId="0" fontId="22" fillId="5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2" fillId="6" borderId="19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8" fillId="8" borderId="10" xfId="6" applyFont="1" applyFill="1" applyBorder="1" applyAlignment="1" applyProtection="1">
      <alignment horizontal="left" vertical="center"/>
    </xf>
    <xf numFmtId="0" fontId="24" fillId="4" borderId="73" xfId="85" applyFont="1" applyFill="1" applyBorder="1" applyAlignment="1" applyProtection="1">
      <alignment horizontal="center" vertical="center"/>
      <protection hidden="1"/>
    </xf>
    <xf numFmtId="0" fontId="24" fillId="4" borderId="76" xfId="85" applyFont="1" applyFill="1" applyBorder="1" applyAlignment="1" applyProtection="1">
      <alignment horizontal="center" vertical="center"/>
      <protection hidden="1"/>
    </xf>
    <xf numFmtId="0" fontId="18" fillId="3" borderId="18" xfId="85" applyFont="1" applyFill="1" applyBorder="1" applyAlignment="1" applyProtection="1">
      <alignment horizontal="left" vertical="center"/>
    </xf>
    <xf numFmtId="0" fontId="18" fillId="3" borderId="25" xfId="85" applyFont="1" applyFill="1" applyBorder="1" applyAlignment="1" applyProtection="1">
      <alignment horizontal="center" vertical="center"/>
    </xf>
    <xf numFmtId="7" fontId="18" fillId="3" borderId="17" xfId="85" applyNumberFormat="1" applyFont="1" applyFill="1" applyBorder="1" applyAlignment="1" applyProtection="1">
      <alignment horizontal="right" vertical="center"/>
    </xf>
    <xf numFmtId="0" fontId="20" fillId="7" borderId="23" xfId="85" applyFont="1" applyFill="1" applyBorder="1" applyAlignment="1" applyProtection="1">
      <alignment vertical="center"/>
    </xf>
    <xf numFmtId="0" fontId="15" fillId="0" borderId="34" xfId="85" applyFont="1" applyFill="1" applyBorder="1" applyAlignment="1" applyProtection="1">
      <alignment horizontal="left" vertical="top" wrapText="1"/>
    </xf>
    <xf numFmtId="0" fontId="16" fillId="0" borderId="24" xfId="85" applyFont="1" applyFill="1" applyBorder="1" applyAlignment="1" applyProtection="1">
      <alignment vertical="center" wrapText="1"/>
    </xf>
    <xf numFmtId="0" fontId="16" fillId="0" borderId="29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50" xfId="85" applyFont="1" applyFill="1" applyBorder="1" applyAlignment="1" applyProtection="1">
      <alignment horizontal="left" vertical="top"/>
    </xf>
    <xf numFmtId="0" fontId="19" fillId="0" borderId="52" xfId="85" applyFont="1" applyFill="1" applyBorder="1" applyAlignment="1" applyProtection="1">
      <alignment vertical="top"/>
    </xf>
    <xf numFmtId="0" fontId="21" fillId="0" borderId="52" xfId="85" applyFont="1" applyFill="1" applyBorder="1" applyAlignment="1" applyProtection="1">
      <alignment vertical="center"/>
    </xf>
    <xf numFmtId="0" fontId="22" fillId="5" borderId="18" xfId="85" applyFont="1" applyFill="1" applyBorder="1" applyAlignment="1" applyProtection="1">
      <alignment vertical="center"/>
      <protection locked="0"/>
    </xf>
    <xf numFmtId="0" fontId="22" fillId="5" borderId="17" xfId="85" applyFont="1" applyFill="1" applyBorder="1" applyAlignment="1" applyProtection="1">
      <alignment horizontal="center" vertical="center"/>
      <protection locked="0"/>
    </xf>
    <xf numFmtId="0" fontId="22" fillId="6" borderId="18" xfId="85" applyFont="1" applyFill="1" applyBorder="1" applyAlignment="1" applyProtection="1">
      <alignment vertical="center"/>
      <protection locked="0"/>
    </xf>
    <xf numFmtId="166" fontId="22" fillId="6" borderId="17" xfId="85" applyNumberFormat="1" applyFont="1" applyFill="1" applyBorder="1" applyAlignment="1" applyProtection="1">
      <alignment horizontal="right" vertical="center"/>
      <protection locked="0"/>
    </xf>
    <xf numFmtId="0" fontId="31" fillId="8" borderId="31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9" fillId="0" borderId="21" xfId="85" applyNumberFormat="1" applyFont="1" applyFill="1" applyBorder="1" applyAlignment="1" applyProtection="1">
      <alignment vertical="top" wrapText="1"/>
    </xf>
    <xf numFmtId="49" fontId="7" fillId="0" borderId="45" xfId="85" applyNumberFormat="1" applyFont="1" applyFill="1" applyBorder="1" applyAlignment="1" applyProtection="1">
      <alignment vertical="top" wrapText="1"/>
    </xf>
    <xf numFmtId="49" fontId="6" fillId="0" borderId="45" xfId="85" applyNumberFormat="1" applyFont="1" applyFill="1" applyBorder="1" applyAlignment="1" applyProtection="1">
      <alignment vertical="center" wrapText="1"/>
      <protection locked="0"/>
    </xf>
    <xf numFmtId="49" fontId="6" fillId="0" borderId="45" xfId="85" applyNumberFormat="1" applyFont="1" applyFill="1" applyBorder="1" applyAlignment="1" applyProtection="1">
      <alignment vertical="center"/>
      <protection locked="0"/>
    </xf>
    <xf numFmtId="3" fontId="30" fillId="9" borderId="1" xfId="6" applyNumberFormat="1" applyFont="1" applyFill="1" applyBorder="1" applyAlignment="1" applyProtection="1">
      <alignment horizontal="center" vertical="center" wrapText="1"/>
    </xf>
    <xf numFmtId="0" fontId="30" fillId="9" borderId="12" xfId="6" applyFont="1" applyFill="1" applyBorder="1" applyAlignment="1" applyProtection="1">
      <alignment horizontal="center" vertical="center" wrapText="1"/>
    </xf>
    <xf numFmtId="49" fontId="30" fillId="9" borderId="12" xfId="6" applyNumberFormat="1" applyFont="1" applyFill="1" applyBorder="1" applyAlignment="1" applyProtection="1">
      <alignment horizontal="left" vertical="center"/>
    </xf>
    <xf numFmtId="49" fontId="30" fillId="9" borderId="80" xfId="6" applyNumberFormat="1" applyFont="1" applyFill="1" applyBorder="1" applyAlignment="1" applyProtection="1">
      <alignment horizontal="center" vertical="center"/>
    </xf>
    <xf numFmtId="49" fontId="30" fillId="9" borderId="83" xfId="6" applyNumberFormat="1" applyFont="1" applyFill="1" applyBorder="1" applyAlignment="1" applyProtection="1">
      <alignment horizontal="center" vertical="center"/>
    </xf>
    <xf numFmtId="49" fontId="6" fillId="0" borderId="51" xfId="85" applyNumberFormat="1" applyFont="1" applyFill="1" applyBorder="1" applyAlignment="1" applyProtection="1">
      <alignment vertical="center"/>
      <protection locked="0"/>
    </xf>
    <xf numFmtId="0" fontId="7" fillId="8" borderId="90" xfId="6" applyFont="1" applyFill="1" applyBorder="1" applyAlignment="1" applyProtection="1">
      <alignment vertical="center"/>
    </xf>
    <xf numFmtId="0" fontId="6" fillId="8" borderId="10" xfId="6" applyFont="1" applyFill="1" applyBorder="1" applyAlignment="1" applyProtection="1">
      <alignment horizontal="center" vertical="center" wrapText="1"/>
    </xf>
    <xf numFmtId="49" fontId="6" fillId="0" borderId="3" xfId="6" applyNumberFormat="1" applyFont="1" applyFill="1" applyBorder="1" applyAlignment="1" applyProtection="1">
      <alignment vertical="center"/>
    </xf>
    <xf numFmtId="49" fontId="52" fillId="0" borderId="93" xfId="6" applyNumberFormat="1" applyFont="1" applyFill="1" applyBorder="1" applyAlignment="1" applyProtection="1">
      <alignment horizontal="center" vertical="center"/>
    </xf>
    <xf numFmtId="49" fontId="5" fillId="0" borderId="3" xfId="6" applyNumberFormat="1" applyFont="1" applyFill="1" applyBorder="1" applyAlignment="1" applyProtection="1">
      <alignment vertical="center"/>
    </xf>
    <xf numFmtId="0" fontId="51" fillId="0" borderId="3" xfId="6" applyFont="1" applyFill="1" applyBorder="1" applyAlignment="1" applyProtection="1">
      <alignment horizontal="center" vertical="center" wrapText="1"/>
      <protection hidden="1"/>
    </xf>
    <xf numFmtId="3" fontId="6" fillId="0" borderId="74" xfId="6" applyNumberFormat="1" applyFont="1" applyFill="1" applyBorder="1" applyAlignment="1" applyProtection="1">
      <alignment horizontal="right" vertical="center" wrapText="1"/>
    </xf>
    <xf numFmtId="0" fontId="30" fillId="2" borderId="7" xfId="6" applyFont="1" applyFill="1" applyBorder="1" applyAlignment="1" applyProtection="1">
      <alignment horizontal="center" vertical="center" wrapText="1"/>
    </xf>
    <xf numFmtId="3" fontId="6" fillId="0" borderId="0" xfId="6" applyNumberFormat="1" applyFont="1" applyFill="1" applyBorder="1" applyAlignment="1" applyProtection="1">
      <alignment horizontal="right" vertical="center" wrapText="1"/>
    </xf>
    <xf numFmtId="3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6" applyNumberFormat="1" applyFont="1" applyFill="1" applyBorder="1" applyAlignment="1" applyProtection="1">
      <alignment horizontal="right" vertical="center" wrapText="1"/>
    </xf>
    <xf numFmtId="3" fontId="53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9" fillId="8" borderId="96" xfId="6" applyFont="1" applyFill="1" applyBorder="1" applyAlignment="1" applyProtection="1">
      <alignment horizontal="left" vertical="top"/>
    </xf>
    <xf numFmtId="0" fontId="7" fillId="8" borderId="98" xfId="6" applyFont="1" applyFill="1" applyBorder="1" applyAlignment="1" applyProtection="1">
      <alignment vertical="center" wrapText="1"/>
    </xf>
    <xf numFmtId="3" fontId="6" fillId="8" borderId="79" xfId="6" applyNumberFormat="1" applyFont="1" applyFill="1" applyBorder="1" applyAlignment="1" applyProtection="1">
      <alignment horizontal="center" vertical="center" wrapText="1"/>
    </xf>
    <xf numFmtId="0" fontId="7" fillId="8" borderId="98" xfId="6" applyFont="1" applyFill="1" applyBorder="1" applyAlignment="1" applyProtection="1">
      <alignment vertical="top"/>
    </xf>
    <xf numFmtId="0" fontId="6" fillId="8" borderId="79" xfId="6" applyFont="1" applyFill="1" applyBorder="1" applyAlignment="1" applyProtection="1">
      <alignment horizontal="center" vertical="center" wrapText="1"/>
    </xf>
    <xf numFmtId="0" fontId="7" fillId="8" borderId="99" xfId="6" applyFont="1" applyFill="1" applyBorder="1" applyAlignment="1" applyProtection="1">
      <alignment horizontal="center" vertical="center" wrapText="1"/>
    </xf>
    <xf numFmtId="0" fontId="7" fillId="8" borderId="96" xfId="6" applyFont="1" applyFill="1" applyBorder="1" applyAlignment="1" applyProtection="1">
      <alignment horizontal="left" vertical="center"/>
    </xf>
    <xf numFmtId="0" fontId="7" fillId="8" borderId="100" xfId="6" applyFont="1" applyFill="1" applyBorder="1" applyAlignment="1" applyProtection="1">
      <alignment horizontal="left" vertical="center"/>
    </xf>
    <xf numFmtId="0" fontId="6" fillId="8" borderId="95" xfId="6" applyFont="1" applyFill="1" applyBorder="1" applyAlignment="1" applyProtection="1">
      <alignment horizontal="center" vertical="center" wrapText="1"/>
    </xf>
    <xf numFmtId="4" fontId="53" fillId="0" borderId="0" xfId="6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/>
    <xf numFmtId="4" fontId="6" fillId="0" borderId="0" xfId="6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14" fillId="0" borderId="13" xfId="85" applyFont="1" applyFill="1" applyBorder="1" applyAlignment="1" applyProtection="1">
      <alignment horizontal="center" vertical="center"/>
      <protection locked="0"/>
    </xf>
    <xf numFmtId="0" fontId="25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6" fillId="0" borderId="7" xfId="6" applyNumberFormat="1" applyFont="1" applyFill="1" applyBorder="1" applyAlignment="1" applyProtection="1">
      <alignment horizontal="center" vertical="center"/>
      <protection locked="0"/>
    </xf>
    <xf numFmtId="166" fontId="26" fillId="0" borderId="14" xfId="6" applyNumberFormat="1" applyFont="1" applyFill="1" applyBorder="1" applyAlignment="1" applyProtection="1">
      <alignment horizontal="right" vertical="center"/>
    </xf>
    <xf numFmtId="0" fontId="14" fillId="0" borderId="27" xfId="85" applyFont="1" applyFill="1" applyBorder="1" applyAlignment="1" applyProtection="1">
      <alignment vertical="center"/>
      <protection locked="0"/>
    </xf>
    <xf numFmtId="0" fontId="25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Fill="1" applyBorder="1" applyAlignment="1" applyProtection="1">
      <alignment horizontal="center" vertical="center"/>
      <protection locked="0"/>
    </xf>
    <xf numFmtId="0" fontId="14" fillId="0" borderId="30" xfId="85" applyFont="1" applyFill="1" applyBorder="1" applyAlignment="1" applyProtection="1">
      <alignment horizontal="center" vertical="center"/>
      <protection locked="0"/>
    </xf>
    <xf numFmtId="0" fontId="27" fillId="0" borderId="48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77" xfId="85" applyFont="1" applyFill="1" applyBorder="1" applyAlignment="1" applyProtection="1">
      <alignment vertical="center"/>
      <protection locked="0"/>
    </xf>
    <xf numFmtId="0" fontId="25" fillId="0" borderId="92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78" xfId="85" applyFont="1" applyFill="1" applyBorder="1" applyAlignment="1" applyProtection="1">
      <alignment horizontal="center" vertical="center"/>
      <protection locked="0"/>
    </xf>
    <xf numFmtId="0" fontId="14" fillId="0" borderId="63" xfId="85" applyFont="1" applyFill="1" applyBorder="1" applyAlignment="1" applyProtection="1">
      <alignment horizontal="center" vertical="center"/>
      <protection locked="0"/>
    </xf>
    <xf numFmtId="0" fontId="0" fillId="0" borderId="0" xfId="0" applyFill="1" applyBorder="1"/>
    <xf numFmtId="0" fontId="25" fillId="0" borderId="73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13" xfId="85" applyFont="1" applyFill="1" applyBorder="1" applyAlignment="1" applyProtection="1">
      <alignment horizontal="center" vertical="center"/>
    </xf>
    <xf numFmtId="0" fontId="14" fillId="0" borderId="0" xfId="85" applyFont="1" applyFill="1" applyAlignment="1" applyProtection="1">
      <alignment vertical="center"/>
      <protection locked="0"/>
    </xf>
    <xf numFmtId="4" fontId="54" fillId="0" borderId="0" xfId="0" applyNumberFormat="1" applyFont="1" applyFill="1" applyBorder="1"/>
    <xf numFmtId="4" fontId="0" fillId="0" borderId="0" xfId="0" applyNumberFormat="1" applyFill="1" applyBorder="1"/>
    <xf numFmtId="49" fontId="6" fillId="0" borderId="82" xfId="6" applyNumberFormat="1" applyFont="1" applyFill="1" applyBorder="1" applyAlignment="1" applyProtection="1">
      <alignment horizontal="center" vertical="center"/>
      <protection locked="0"/>
    </xf>
    <xf numFmtId="49" fontId="5" fillId="0" borderId="79" xfId="6" applyNumberFormat="1" applyFont="1" applyFill="1" applyBorder="1" applyAlignment="1" applyProtection="1">
      <alignment vertical="center"/>
      <protection locked="0"/>
    </xf>
    <xf numFmtId="49" fontId="5" fillId="0" borderId="81" xfId="6" applyNumberFormat="1" applyFill="1" applyBorder="1" applyAlignment="1" applyProtection="1">
      <alignment vertical="center"/>
      <protection locked="0"/>
    </xf>
    <xf numFmtId="0" fontId="5" fillId="0" borderId="81" xfId="6" applyFont="1" applyFill="1" applyBorder="1" applyAlignment="1" applyProtection="1">
      <alignment horizontal="center" vertical="center" wrapText="1"/>
      <protection locked="0"/>
    </xf>
    <xf numFmtId="3" fontId="5" fillId="0" borderId="94" xfId="6" applyNumberFormat="1" applyFont="1" applyFill="1" applyBorder="1" applyAlignment="1" applyProtection="1">
      <alignment horizontal="right" vertical="center" wrapText="1"/>
      <protection locked="0"/>
    </xf>
    <xf numFmtId="49" fontId="6" fillId="0" borderId="11" xfId="6" applyNumberFormat="1" applyFont="1" applyFill="1" applyBorder="1" applyAlignment="1" applyProtection="1">
      <alignment horizontal="center" vertical="center"/>
      <protection locked="0"/>
    </xf>
    <xf numFmtId="49" fontId="5" fillId="0" borderId="9" xfId="6" applyNumberFormat="1" applyFont="1" applyFill="1" applyBorder="1" applyAlignment="1" applyProtection="1">
      <alignment vertical="center"/>
      <protection locked="0"/>
    </xf>
    <xf numFmtId="49" fontId="6" fillId="0" borderId="4" xfId="6" applyNumberFormat="1" applyFont="1" applyFill="1" applyBorder="1" applyAlignment="1" applyProtection="1">
      <alignment vertical="center"/>
    </xf>
    <xf numFmtId="1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49" fontId="6" fillId="0" borderId="93" xfId="6" applyNumberFormat="1" applyFont="1" applyFill="1" applyBorder="1" applyAlignment="1" applyProtection="1">
      <alignment horizontal="center" vertical="center"/>
      <protection locked="0"/>
    </xf>
    <xf numFmtId="49" fontId="5" fillId="0" borderId="10" xfId="6" applyNumberFormat="1" applyFont="1" applyFill="1" applyBorder="1" applyAlignment="1" applyProtection="1">
      <alignment vertical="center"/>
      <protection locked="0"/>
    </xf>
    <xf numFmtId="1" fontId="5" fillId="0" borderId="23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3" xfId="6" applyNumberFormat="1" applyFont="1" applyFill="1" applyBorder="1" applyAlignment="1" applyProtection="1">
      <alignment horizontal="center" vertical="center"/>
      <protection locked="0"/>
    </xf>
    <xf numFmtId="49" fontId="5" fillId="0" borderId="33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7" fillId="2" borderId="18" xfId="6" applyNumberFormat="1" applyFont="1" applyFill="1" applyBorder="1" applyAlignment="1" applyProtection="1">
      <alignment horizontal="center" vertical="center" wrapText="1"/>
    </xf>
    <xf numFmtId="0" fontId="50" fillId="0" borderId="19" xfId="0" applyFont="1" applyBorder="1" applyAlignment="1">
      <alignment vertical="center" wrapText="1"/>
    </xf>
    <xf numFmtId="0" fontId="50" fillId="0" borderId="33" xfId="0" applyFont="1" applyBorder="1" applyAlignment="1">
      <alignment vertical="center" wrapText="1"/>
    </xf>
    <xf numFmtId="0" fontId="33" fillId="8" borderId="89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91" xfId="6" applyNumberFormat="1" applyFont="1" applyFill="1" applyBorder="1" applyAlignment="1" applyProtection="1">
      <alignment horizontal="left" vertical="top" wrapText="1"/>
    </xf>
    <xf numFmtId="0" fontId="0" fillId="0" borderId="91" xfId="0" applyBorder="1" applyAlignment="1"/>
    <xf numFmtId="0" fontId="0" fillId="0" borderId="97" xfId="0" applyBorder="1" applyAlignment="1"/>
    <xf numFmtId="0" fontId="8" fillId="8" borderId="26" xfId="6" applyFont="1" applyFill="1" applyBorder="1" applyAlignment="1" applyProtection="1">
      <alignment horizontal="center" vertical="center"/>
    </xf>
    <xf numFmtId="0" fontId="0" fillId="0" borderId="26" xfId="0" applyBorder="1" applyAlignment="1">
      <alignment vertical="center"/>
    </xf>
    <xf numFmtId="0" fontId="0" fillId="0" borderId="35" xfId="0" applyBorder="1" applyAlignment="1">
      <alignment vertical="center"/>
    </xf>
    <xf numFmtId="1" fontId="7" fillId="8" borderId="22" xfId="6" applyNumberFormat="1" applyFont="1" applyFill="1" applyBorder="1" applyAlignment="1" applyProtection="1">
      <alignment horizontal="left" vertical="center"/>
    </xf>
    <xf numFmtId="3" fontId="31" fillId="0" borderId="1" xfId="6" applyNumberFormat="1" applyFont="1" applyFill="1" applyBorder="1" applyAlignment="1" applyProtection="1">
      <alignment horizontal="center" vertical="center" wrapText="1"/>
    </xf>
    <xf numFmtId="0" fontId="31" fillId="0" borderId="74" xfId="6" applyFont="1" applyFill="1" applyBorder="1" applyAlignment="1" applyProtection="1">
      <alignment horizontal="center" vertical="center" wrapText="1"/>
    </xf>
    <xf numFmtId="0" fontId="8" fillId="8" borderId="95" xfId="6" applyFont="1" applyFill="1" applyBorder="1" applyAlignment="1" applyProtection="1">
      <alignment horizontal="left" vertical="top" wrapText="1"/>
    </xf>
    <xf numFmtId="3" fontId="7" fillId="8" borderId="95" xfId="6" applyNumberFormat="1" applyFont="1" applyFill="1" applyBorder="1" applyAlignment="1" applyProtection="1">
      <alignment horizontal="left" vertical="center"/>
    </xf>
    <xf numFmtId="0" fontId="7" fillId="8" borderId="99" xfId="6" applyFont="1" applyFill="1" applyBorder="1" applyAlignment="1" applyProtection="1">
      <alignment horizontal="center" vertical="center" wrapText="1"/>
    </xf>
    <xf numFmtId="0" fontId="7" fillId="8" borderId="16" xfId="6" applyFont="1" applyFill="1" applyBorder="1" applyAlignment="1" applyProtection="1">
      <alignment horizontal="center" vertical="center" wrapText="1"/>
    </xf>
    <xf numFmtId="0" fontId="7" fillId="8" borderId="15" xfId="6" applyFont="1" applyFill="1" applyBorder="1" applyAlignment="1" applyProtection="1">
      <alignment horizontal="center" vertical="center" wrapText="1"/>
    </xf>
    <xf numFmtId="0" fontId="9" fillId="8" borderId="27" xfId="6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79" xfId="0" applyBorder="1" applyAlignment="1">
      <alignment wrapText="1"/>
    </xf>
    <xf numFmtId="0" fontId="20" fillId="7" borderId="22" xfId="85" applyFont="1" applyFill="1" applyBorder="1" applyAlignment="1" applyProtection="1">
      <alignment horizontal="center" vertical="center"/>
    </xf>
    <xf numFmtId="0" fontId="20" fillId="7" borderId="28" xfId="85" applyFont="1" applyFill="1" applyBorder="1" applyAlignment="1" applyProtection="1">
      <alignment horizontal="center" vertical="center"/>
    </xf>
    <xf numFmtId="0" fontId="21" fillId="0" borderId="21" xfId="85" applyFont="1" applyFill="1" applyBorder="1" applyAlignment="1" applyProtection="1">
      <alignment horizontal="left" vertical="center"/>
    </xf>
    <xf numFmtId="0" fontId="0" fillId="0" borderId="21" xfId="0" applyBorder="1" applyAlignment="1">
      <alignment horizontal="left" vertical="center"/>
    </xf>
    <xf numFmtId="0" fontId="24" fillId="4" borderId="20" xfId="85" applyFont="1" applyFill="1" applyBorder="1" applyAlignment="1" applyProtection="1">
      <alignment horizontal="center" vertical="center" wrapText="1"/>
      <protection hidden="1"/>
    </xf>
    <xf numFmtId="0" fontId="24" fillId="4" borderId="32" xfId="85" applyFont="1" applyFill="1" applyBorder="1" applyAlignment="1" applyProtection="1">
      <alignment horizontal="center" vertical="center" wrapText="1"/>
      <protection hidden="1"/>
    </xf>
    <xf numFmtId="0" fontId="24" fillId="4" borderId="46" xfId="85" applyFont="1" applyFill="1" applyBorder="1" applyAlignment="1" applyProtection="1">
      <alignment horizontal="center" vertical="center" wrapText="1"/>
      <protection hidden="1"/>
    </xf>
    <xf numFmtId="0" fontId="24" fillId="4" borderId="47" xfId="85" applyFont="1" applyFill="1" applyBorder="1" applyAlignment="1" applyProtection="1">
      <alignment horizontal="center" vertical="center" wrapText="1"/>
      <protection hidden="1"/>
    </xf>
    <xf numFmtId="0" fontId="24" fillId="4" borderId="11" xfId="85" applyFont="1" applyFill="1" applyBorder="1" applyAlignment="1" applyProtection="1">
      <alignment horizontal="center" vertical="center" wrapText="1"/>
      <protection hidden="1"/>
    </xf>
    <xf numFmtId="0" fontId="24" fillId="4" borderId="49" xfId="85" applyFont="1" applyFill="1" applyBorder="1" applyAlignment="1" applyProtection="1">
      <alignment horizontal="center" vertical="center" wrapText="1"/>
      <protection hidden="1"/>
    </xf>
    <xf numFmtId="0" fontId="24" fillId="4" borderId="72" xfId="85" applyFont="1" applyFill="1" applyBorder="1" applyAlignment="1" applyProtection="1">
      <alignment horizontal="center" vertical="center" wrapText="1"/>
      <protection hidden="1"/>
    </xf>
    <xf numFmtId="0" fontId="24" fillId="4" borderId="4" xfId="85" applyFont="1" applyFill="1" applyBorder="1" applyAlignment="1" applyProtection="1">
      <alignment horizontal="center" vertical="center"/>
      <protection hidden="1"/>
    </xf>
    <xf numFmtId="0" fontId="24" fillId="4" borderId="48" xfId="85" applyFont="1" applyFill="1" applyBorder="1" applyAlignment="1" applyProtection="1">
      <alignment horizontal="center" vertical="center"/>
      <protection hidden="1"/>
    </xf>
    <xf numFmtId="0" fontId="24" fillId="4" borderId="73" xfId="85" applyFont="1" applyFill="1" applyBorder="1" applyAlignment="1" applyProtection="1">
      <alignment horizontal="center" vertical="center"/>
      <protection hidden="1"/>
    </xf>
    <xf numFmtId="0" fontId="24" fillId="4" borderId="8" xfId="85" applyFont="1" applyFill="1" applyBorder="1" applyAlignment="1" applyProtection="1">
      <alignment horizontal="center" vertical="center"/>
      <protection hidden="1"/>
    </xf>
    <xf numFmtId="0" fontId="24" fillId="4" borderId="12" xfId="85" applyFont="1" applyFill="1" applyBorder="1" applyAlignment="1" applyProtection="1">
      <alignment horizontal="center" vertical="center"/>
      <protection hidden="1"/>
    </xf>
    <xf numFmtId="0" fontId="24" fillId="4" borderId="75" xfId="85" applyFont="1" applyFill="1" applyBorder="1" applyAlignment="1" applyProtection="1">
      <alignment horizontal="center" vertical="center"/>
      <protection hidden="1"/>
    </xf>
  </cellXfs>
  <cellStyles count="185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3" xfId="164"/>
    <cellStyle name="Celkem 2 4" xfId="160"/>
    <cellStyle name="Celkem 2 5" xfId="163"/>
    <cellStyle name="Celkem 2 6" xfId="179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3" xfId="21"/>
    <cellStyle name="Měna 4" xfId="38"/>
    <cellStyle name="Měna 4 2" xfId="83"/>
    <cellStyle name="Nadpis 1 2" xfId="128"/>
    <cellStyle name="Nadpis 2 2" xfId="129"/>
    <cellStyle name="Nadpis 3 2" xfId="130"/>
    <cellStyle name="Nadpis 3 2 2" xfId="162"/>
    <cellStyle name="Nadpis 3 2 3" xfId="180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3" xfId="158"/>
    <cellStyle name="Poznámka 2 4" xfId="165"/>
    <cellStyle name="Poznámka 2 5" xfId="159"/>
    <cellStyle name="Poznámka 2 6" xfId="181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3" xfId="157"/>
    <cellStyle name="Vstup 2 4" xfId="166"/>
    <cellStyle name="Vstup 2 5" xfId="170"/>
    <cellStyle name="Vstup 2 6" xfId="182"/>
    <cellStyle name="Výpočet 2" xfId="143"/>
    <cellStyle name="Výpočet 2 2" xfId="172"/>
    <cellStyle name="Výpočet 2 3" xfId="156"/>
    <cellStyle name="Výpočet 2 4" xfId="153"/>
    <cellStyle name="Výpočet 2 5" xfId="169"/>
    <cellStyle name="Výpočet 2 6" xfId="183"/>
    <cellStyle name="Výstup 2" xfId="144"/>
    <cellStyle name="Výstup 2 2" xfId="173"/>
    <cellStyle name="Výstup 2 3" xfId="175"/>
    <cellStyle name="Výstup 2 4" xfId="154"/>
    <cellStyle name="Výstup 2 5" xfId="155"/>
    <cellStyle name="Výstup 2 6" xfId="184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sqref="A1:E1"/>
    </sheetView>
  </sheetViews>
  <sheetFormatPr defaultRowHeight="12.75" x14ac:dyDescent="0.2"/>
  <cols>
    <col min="1" max="1" width="22.5703125" customWidth="1"/>
    <col min="2" max="2" width="14.28515625" customWidth="1"/>
    <col min="3" max="3" width="44.28515625" customWidth="1"/>
    <col min="4" max="4" width="9.140625" customWidth="1"/>
    <col min="5" max="5" width="15.7109375" customWidth="1"/>
    <col min="6" max="6" width="14.5703125" customWidth="1"/>
    <col min="7" max="7" width="13.7109375" customWidth="1"/>
    <col min="8" max="8" width="19" customWidth="1"/>
  </cols>
  <sheetData>
    <row r="1" spans="1:11" ht="18.75" customHeight="1" x14ac:dyDescent="0.2">
      <c r="A1" s="109" t="s">
        <v>59</v>
      </c>
      <c r="B1" s="110"/>
      <c r="C1" s="110"/>
      <c r="D1" s="110"/>
      <c r="E1" s="111"/>
    </row>
    <row r="2" spans="1:11" ht="19.5" customHeight="1" x14ac:dyDescent="0.2">
      <c r="A2" s="56" t="s">
        <v>4</v>
      </c>
      <c r="B2" s="112" t="s">
        <v>38</v>
      </c>
      <c r="C2" s="113"/>
      <c r="D2" s="113"/>
      <c r="E2" s="114"/>
    </row>
    <row r="3" spans="1:11" ht="22.5" customHeight="1" x14ac:dyDescent="0.2">
      <c r="A3" s="126" t="s">
        <v>44</v>
      </c>
      <c r="B3" s="127"/>
      <c r="C3" s="127"/>
      <c r="D3" s="127"/>
      <c r="E3" s="128"/>
    </row>
    <row r="4" spans="1:11" ht="18" customHeight="1" x14ac:dyDescent="0.2">
      <c r="A4" s="44"/>
      <c r="B4" s="118"/>
      <c r="C4" s="118"/>
      <c r="D4" s="45"/>
      <c r="E4" s="123" t="s">
        <v>37</v>
      </c>
    </row>
    <row r="5" spans="1:11" ht="18" customHeight="1" x14ac:dyDescent="0.2">
      <c r="A5" s="57"/>
      <c r="B5" s="122"/>
      <c r="C5" s="122"/>
      <c r="D5" s="58"/>
      <c r="E5" s="124"/>
    </row>
    <row r="6" spans="1:11" ht="18" customHeight="1" x14ac:dyDescent="0.2">
      <c r="A6" s="59" t="s">
        <v>26</v>
      </c>
      <c r="B6" s="121" t="s">
        <v>13</v>
      </c>
      <c r="C6" s="121"/>
      <c r="D6" s="60"/>
      <c r="E6" s="125"/>
    </row>
    <row r="7" spans="1:11" ht="18" customHeight="1" thickBot="1" x14ac:dyDescent="0.25">
      <c r="A7" s="57" t="s">
        <v>27</v>
      </c>
      <c r="B7" s="121" t="s">
        <v>29</v>
      </c>
      <c r="C7" s="121"/>
      <c r="D7" s="129"/>
      <c r="E7" s="61" t="s">
        <v>31</v>
      </c>
    </row>
    <row r="8" spans="1:11" ht="18" customHeight="1" x14ac:dyDescent="0.2">
      <c r="A8" s="62"/>
      <c r="B8" s="11"/>
      <c r="C8" s="63"/>
      <c r="D8" s="64"/>
      <c r="E8" s="119">
        <f>SUM(E11)</f>
        <v>0</v>
      </c>
    </row>
    <row r="9" spans="1:11" ht="15.75" thickBot="1" x14ac:dyDescent="0.25">
      <c r="A9" s="30"/>
      <c r="B9" s="115"/>
      <c r="C9" s="116"/>
      <c r="D9" s="117"/>
      <c r="E9" s="120"/>
    </row>
    <row r="10" spans="1:11" ht="24" customHeight="1" thickTop="1" thickBot="1" x14ac:dyDescent="0.25">
      <c r="A10" s="42" t="s">
        <v>35</v>
      </c>
      <c r="B10" s="41" t="s">
        <v>32</v>
      </c>
      <c r="C10" s="40" t="s">
        <v>36</v>
      </c>
      <c r="D10" s="39" t="s">
        <v>28</v>
      </c>
      <c r="E10" s="38" t="s">
        <v>34</v>
      </c>
    </row>
    <row r="11" spans="1:11" s="33" customFormat="1" ht="34.5" customHeight="1" thickBot="1" x14ac:dyDescent="0.25">
      <c r="A11" s="106" t="s">
        <v>44</v>
      </c>
      <c r="B11" s="107"/>
      <c r="C11" s="108"/>
      <c r="D11" s="51" t="s">
        <v>18</v>
      </c>
      <c r="E11" s="54">
        <f>SUM(E12,E14,E18)</f>
        <v>0</v>
      </c>
      <c r="F11" s="83"/>
      <c r="G11" s="83"/>
      <c r="H11" s="87"/>
    </row>
    <row r="12" spans="1:11" ht="15" customHeight="1" thickBot="1" x14ac:dyDescent="0.25">
      <c r="A12" s="47"/>
      <c r="B12" s="48"/>
      <c r="C12" s="46" t="s">
        <v>0</v>
      </c>
      <c r="D12" s="49" t="s">
        <v>7</v>
      </c>
      <c r="E12" s="50">
        <f>SUM(E13:E13)</f>
        <v>0</v>
      </c>
      <c r="F12" s="52"/>
      <c r="G12" s="55"/>
      <c r="H12" s="88"/>
    </row>
    <row r="13" spans="1:11" ht="15" customHeight="1" thickBot="1" x14ac:dyDescent="0.25">
      <c r="A13" s="89" t="s">
        <v>42</v>
      </c>
      <c r="B13" s="90" t="s">
        <v>46</v>
      </c>
      <c r="C13" s="91" t="s">
        <v>47</v>
      </c>
      <c r="D13" s="92" t="s">
        <v>11</v>
      </c>
      <c r="E13" s="93">
        <v>0</v>
      </c>
      <c r="F13" s="68"/>
      <c r="G13" s="65"/>
      <c r="H13" s="88"/>
      <c r="I13" s="66"/>
      <c r="J13" s="66"/>
      <c r="K13" s="66"/>
    </row>
    <row r="14" spans="1:11" ht="15" customHeight="1" thickBot="1" x14ac:dyDescent="0.25">
      <c r="A14" s="94"/>
      <c r="B14" s="95"/>
      <c r="C14" s="96" t="s">
        <v>1</v>
      </c>
      <c r="D14" s="97"/>
      <c r="E14" s="98">
        <f>SUM(E15:E17)</f>
        <v>0</v>
      </c>
      <c r="F14" s="67"/>
      <c r="G14" s="65"/>
      <c r="H14" s="88"/>
      <c r="I14" s="66"/>
      <c r="J14" s="66"/>
      <c r="K14" s="66"/>
    </row>
    <row r="15" spans="1:11" ht="15" customHeight="1" x14ac:dyDescent="0.2">
      <c r="A15" s="99" t="s">
        <v>40</v>
      </c>
      <c r="B15" s="100" t="s">
        <v>48</v>
      </c>
      <c r="C15" s="91" t="s">
        <v>51</v>
      </c>
      <c r="D15" s="101" t="s">
        <v>11</v>
      </c>
      <c r="E15" s="93">
        <v>0</v>
      </c>
      <c r="F15" s="68"/>
      <c r="G15" s="65"/>
      <c r="H15" s="88"/>
      <c r="I15" s="66"/>
      <c r="J15" s="66"/>
      <c r="K15" s="66"/>
    </row>
    <row r="16" spans="1:11" ht="15" customHeight="1" x14ac:dyDescent="0.2">
      <c r="A16" s="99" t="s">
        <v>43</v>
      </c>
      <c r="B16" s="100" t="s">
        <v>49</v>
      </c>
      <c r="C16" s="91" t="s">
        <v>52</v>
      </c>
      <c r="D16" s="101" t="s">
        <v>11</v>
      </c>
      <c r="E16" s="93">
        <v>0</v>
      </c>
      <c r="F16" s="68"/>
      <c r="G16" s="65"/>
      <c r="H16" s="88"/>
      <c r="I16" s="66"/>
      <c r="J16" s="66"/>
      <c r="K16" s="66"/>
    </row>
    <row r="17" spans="1:11" ht="15" customHeight="1" thickBot="1" x14ac:dyDescent="0.25">
      <c r="A17" s="99" t="s">
        <v>43</v>
      </c>
      <c r="B17" s="100" t="s">
        <v>50</v>
      </c>
      <c r="C17" s="91" t="s">
        <v>53</v>
      </c>
      <c r="D17" s="101" t="s">
        <v>11</v>
      </c>
      <c r="E17" s="93">
        <v>0</v>
      </c>
      <c r="F17" s="68"/>
      <c r="G17" s="65"/>
      <c r="H17" s="88"/>
      <c r="I17" s="66"/>
      <c r="J17" s="66"/>
      <c r="K17" s="66"/>
    </row>
    <row r="18" spans="1:11" ht="15" customHeight="1" thickBot="1" x14ac:dyDescent="0.25">
      <c r="A18" s="102"/>
      <c r="B18" s="103" t="s">
        <v>3</v>
      </c>
      <c r="C18" s="104" t="s">
        <v>30</v>
      </c>
      <c r="D18" s="105" t="s">
        <v>11</v>
      </c>
      <c r="E18" s="98">
        <f>'Všeobecné položky'!E2</f>
        <v>0</v>
      </c>
      <c r="F18" s="68"/>
      <c r="G18" s="65"/>
      <c r="H18" s="66"/>
      <c r="I18" s="66"/>
      <c r="J18" s="66"/>
      <c r="K18" s="66"/>
    </row>
    <row r="19" spans="1:11" ht="15" customHeight="1" x14ac:dyDescent="0.2">
      <c r="F19" s="53"/>
      <c r="G19" s="55"/>
    </row>
    <row r="20" spans="1:11" ht="15" customHeight="1" x14ac:dyDescent="0.2">
      <c r="D20" s="32"/>
      <c r="E20" s="31"/>
    </row>
    <row r="21" spans="1:11" s="33" customFormat="1" ht="18" customHeight="1" x14ac:dyDescent="0.2">
      <c r="A21"/>
      <c r="B21"/>
      <c r="C21"/>
      <c r="D21" s="32"/>
      <c r="E21"/>
    </row>
    <row r="22" spans="1:11" ht="15" customHeight="1" x14ac:dyDescent="0.2">
      <c r="D22" s="32"/>
    </row>
    <row r="23" spans="1:11" ht="15" customHeight="1" x14ac:dyDescent="0.2"/>
    <row r="24" spans="1:11" ht="15" customHeight="1" x14ac:dyDescent="0.2"/>
    <row r="25" spans="1:11" ht="15" customHeight="1" x14ac:dyDescent="0.2"/>
    <row r="26" spans="1:11" ht="15" customHeight="1" x14ac:dyDescent="0.2"/>
    <row r="27" spans="1:11" ht="15" customHeight="1" x14ac:dyDescent="0.2"/>
  </sheetData>
  <mergeCells count="11">
    <mergeCell ref="A11:C11"/>
    <mergeCell ref="A1:E1"/>
    <mergeCell ref="B2:E2"/>
    <mergeCell ref="B9:D9"/>
    <mergeCell ref="B4:C4"/>
    <mergeCell ref="E8:E9"/>
    <mergeCell ref="B6:C6"/>
    <mergeCell ref="B5:C5"/>
    <mergeCell ref="E4:E6"/>
    <mergeCell ref="A3:E3"/>
    <mergeCell ref="B7:D7"/>
  </mergeCells>
  <dataValidations count="2">
    <dataValidation allowBlank="1" showInputMessage="1" showErrorMessage="1" prompt="Název staveního objektu BEZ čísla SO." sqref="C13"/>
    <dataValidation allowBlank="1" showInputMessage="1" showErrorMessage="1" prompt="Název provozního souboru BEZ čísla PS." sqref="C15:C17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="85" zoomScaleNormal="85" workbookViewId="0">
      <selection activeCell="J10" sqref="J10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18"/>
      <c r="B1" s="19" t="s">
        <v>59</v>
      </c>
      <c r="C1" s="20"/>
      <c r="D1" s="21"/>
      <c r="E1" s="22" t="s">
        <v>3</v>
      </c>
      <c r="F1" s="9"/>
      <c r="G1" s="8"/>
      <c r="H1" s="8"/>
    </row>
    <row r="2" spans="1:8" ht="57.75" customHeight="1" thickBot="1" x14ac:dyDescent="0.25">
      <c r="A2" s="23" t="s">
        <v>4</v>
      </c>
      <c r="B2" s="34" t="s">
        <v>44</v>
      </c>
      <c r="C2" s="14" t="s">
        <v>5</v>
      </c>
      <c r="D2" s="15"/>
      <c r="E2" s="16">
        <f>E22+E40</f>
        <v>0</v>
      </c>
      <c r="F2" s="8"/>
      <c r="G2" s="8"/>
      <c r="H2" s="8"/>
    </row>
    <row r="3" spans="1:8" ht="15" customHeight="1" x14ac:dyDescent="0.2">
      <c r="A3" s="24" t="s">
        <v>6</v>
      </c>
      <c r="B3" s="35" t="s">
        <v>33</v>
      </c>
      <c r="C3" s="17"/>
      <c r="D3" s="130"/>
      <c r="E3" s="131"/>
      <c r="F3" s="8"/>
      <c r="G3" s="8"/>
      <c r="H3" s="8"/>
    </row>
    <row r="4" spans="1:8" ht="15" customHeight="1" x14ac:dyDescent="0.2">
      <c r="A4" s="25" t="s">
        <v>8</v>
      </c>
      <c r="B4" s="36" t="s">
        <v>25</v>
      </c>
      <c r="C4" s="132" t="s">
        <v>9</v>
      </c>
      <c r="D4" s="133"/>
      <c r="E4" s="43" t="s">
        <v>39</v>
      </c>
      <c r="F4" s="8"/>
      <c r="G4" s="8"/>
      <c r="H4" s="8"/>
    </row>
    <row r="5" spans="1:8" ht="15" customHeight="1" thickBot="1" x14ac:dyDescent="0.25">
      <c r="A5" s="25" t="s">
        <v>10</v>
      </c>
      <c r="B5" s="37" t="s">
        <v>13</v>
      </c>
      <c r="C5" s="132" t="s">
        <v>12</v>
      </c>
      <c r="D5" s="133"/>
      <c r="E5" s="43" t="s">
        <v>45</v>
      </c>
      <c r="F5" s="8"/>
      <c r="G5" s="8"/>
      <c r="H5" s="10"/>
    </row>
    <row r="6" spans="1:8" ht="15" customHeight="1" x14ac:dyDescent="0.2">
      <c r="A6" s="138" t="s">
        <v>14</v>
      </c>
      <c r="B6" s="141" t="s">
        <v>15</v>
      </c>
      <c r="C6" s="144" t="s">
        <v>2</v>
      </c>
      <c r="D6" s="134" t="s">
        <v>16</v>
      </c>
      <c r="E6" s="135"/>
      <c r="F6" s="2"/>
      <c r="G6" s="2"/>
      <c r="H6" s="2"/>
    </row>
    <row r="7" spans="1:8" ht="15" customHeight="1" x14ac:dyDescent="0.2">
      <c r="A7" s="139"/>
      <c r="B7" s="142"/>
      <c r="C7" s="145"/>
      <c r="D7" s="136"/>
      <c r="E7" s="137"/>
      <c r="F7" s="2"/>
      <c r="G7" s="2"/>
      <c r="H7" s="2"/>
    </row>
    <row r="8" spans="1:8" ht="15" customHeight="1" thickBot="1" x14ac:dyDescent="0.25">
      <c r="A8" s="140"/>
      <c r="B8" s="143"/>
      <c r="C8" s="146"/>
      <c r="D8" s="12" t="s">
        <v>17</v>
      </c>
      <c r="E8" s="13" t="s">
        <v>18</v>
      </c>
      <c r="F8" s="2"/>
      <c r="G8" s="2"/>
      <c r="H8" s="2"/>
    </row>
    <row r="9" spans="1:8" ht="15" customHeight="1" thickBot="1" x14ac:dyDescent="0.25">
      <c r="A9" s="26" t="s">
        <v>19</v>
      </c>
      <c r="B9" s="4" t="s">
        <v>20</v>
      </c>
      <c r="C9" s="3"/>
      <c r="D9" s="3"/>
      <c r="E9" s="27"/>
      <c r="F9" s="5"/>
      <c r="G9" s="5"/>
      <c r="H9" s="5"/>
    </row>
    <row r="10" spans="1:8" s="83" customFormat="1" ht="15" customHeight="1" thickBot="1" x14ac:dyDescent="0.25">
      <c r="A10" s="85">
        <v>1</v>
      </c>
      <c r="B10" s="70" t="s">
        <v>54</v>
      </c>
      <c r="C10" s="71">
        <v>1</v>
      </c>
      <c r="D10" s="72">
        <v>0</v>
      </c>
      <c r="E10" s="73">
        <f>C10*D10</f>
        <v>0</v>
      </c>
      <c r="F10" s="86"/>
      <c r="G10" s="86"/>
      <c r="H10" s="86"/>
    </row>
    <row r="11" spans="1:8" s="83" customFormat="1" ht="15" customHeight="1" x14ac:dyDescent="0.2">
      <c r="A11" s="74"/>
      <c r="B11" s="75"/>
      <c r="C11" s="76"/>
      <c r="D11" s="76"/>
      <c r="E11" s="77"/>
      <c r="F11" s="86"/>
      <c r="G11" s="86"/>
      <c r="H11" s="86"/>
    </row>
    <row r="12" spans="1:8" s="83" customFormat="1" ht="15" customHeight="1" x14ac:dyDescent="0.2">
      <c r="A12" s="74"/>
      <c r="B12" s="78" t="s">
        <v>21</v>
      </c>
      <c r="C12" s="76"/>
      <c r="D12" s="76"/>
      <c r="E12" s="77"/>
      <c r="F12" s="86"/>
      <c r="G12" s="86"/>
      <c r="H12" s="86"/>
    </row>
    <row r="13" spans="1:8" s="83" customFormat="1" ht="15" customHeight="1" thickBot="1" x14ac:dyDescent="0.25">
      <c r="A13" s="79"/>
      <c r="B13" s="84"/>
      <c r="C13" s="81"/>
      <c r="D13" s="81"/>
      <c r="E13" s="82"/>
    </row>
    <row r="14" spans="1:8" s="83" customFormat="1" ht="15" customHeight="1" thickBot="1" x14ac:dyDescent="0.25">
      <c r="A14" s="69">
        <v>2</v>
      </c>
      <c r="B14" s="70" t="s">
        <v>55</v>
      </c>
      <c r="C14" s="71">
        <v>1</v>
      </c>
      <c r="D14" s="72">
        <v>0</v>
      </c>
      <c r="E14" s="73">
        <f>C14*D14</f>
        <v>0</v>
      </c>
    </row>
    <row r="15" spans="1:8" s="83" customFormat="1" ht="15" customHeight="1" x14ac:dyDescent="0.2">
      <c r="A15" s="74"/>
      <c r="B15" s="75"/>
      <c r="C15" s="76"/>
      <c r="D15" s="76"/>
      <c r="E15" s="77"/>
    </row>
    <row r="16" spans="1:8" s="83" customFormat="1" ht="15" customHeight="1" x14ac:dyDescent="0.2">
      <c r="A16" s="74"/>
      <c r="B16" s="78" t="s">
        <v>21</v>
      </c>
      <c r="C16" s="76"/>
      <c r="D16" s="76"/>
      <c r="E16" s="77"/>
    </row>
    <row r="17" spans="1:5" s="83" customFormat="1" ht="15" customHeight="1" thickBot="1" x14ac:dyDescent="0.25">
      <c r="A17" s="79"/>
      <c r="B17" s="84"/>
      <c r="C17" s="81"/>
      <c r="D17" s="81"/>
      <c r="E17" s="82"/>
    </row>
    <row r="18" spans="1:5" s="83" customFormat="1" ht="15" customHeight="1" thickBot="1" x14ac:dyDescent="0.25">
      <c r="A18" s="69">
        <v>3</v>
      </c>
      <c r="B18" s="70" t="s">
        <v>56</v>
      </c>
      <c r="C18" s="71">
        <v>1</v>
      </c>
      <c r="D18" s="72">
        <v>0</v>
      </c>
      <c r="E18" s="73">
        <f>C18*D18</f>
        <v>0</v>
      </c>
    </row>
    <row r="19" spans="1:5" s="83" customFormat="1" ht="15" customHeight="1" x14ac:dyDescent="0.2">
      <c r="A19" s="74"/>
      <c r="B19" s="75"/>
      <c r="C19" s="76"/>
      <c r="D19" s="76"/>
      <c r="E19" s="77"/>
    </row>
    <row r="20" spans="1:5" s="83" customFormat="1" ht="15" customHeight="1" x14ac:dyDescent="0.2">
      <c r="A20" s="74"/>
      <c r="B20" s="78" t="s">
        <v>21</v>
      </c>
      <c r="C20" s="76"/>
      <c r="D20" s="76"/>
      <c r="E20" s="77"/>
    </row>
    <row r="21" spans="1:5" s="83" customFormat="1" ht="15" customHeight="1" thickBot="1" x14ac:dyDescent="0.25">
      <c r="A21" s="79"/>
      <c r="B21" s="84"/>
      <c r="C21" s="81"/>
      <c r="D21" s="81"/>
      <c r="E21" s="82"/>
    </row>
    <row r="22" spans="1:5" ht="15" customHeight="1" thickBot="1" x14ac:dyDescent="0.25">
      <c r="A22" s="28" t="s">
        <v>22</v>
      </c>
      <c r="B22" s="7" t="s">
        <v>20</v>
      </c>
      <c r="C22" s="6"/>
      <c r="D22" s="6"/>
      <c r="E22" s="29">
        <f>SUM(E18,E14,E10)</f>
        <v>0</v>
      </c>
    </row>
    <row r="23" spans="1:5" ht="15" customHeight="1" thickBot="1" x14ac:dyDescent="0.25">
      <c r="A23" s="26" t="s">
        <v>19</v>
      </c>
      <c r="B23" s="4" t="s">
        <v>23</v>
      </c>
      <c r="C23" s="3"/>
      <c r="D23" s="3"/>
      <c r="E23" s="27"/>
    </row>
    <row r="24" spans="1:5" s="83" customFormat="1" ht="15" customHeight="1" thickBot="1" x14ac:dyDescent="0.25">
      <c r="A24" s="69">
        <v>4</v>
      </c>
      <c r="B24" s="70" t="s">
        <v>24</v>
      </c>
      <c r="C24" s="71">
        <v>1</v>
      </c>
      <c r="D24" s="72">
        <v>0</v>
      </c>
      <c r="E24" s="73">
        <f>C24*D24</f>
        <v>0</v>
      </c>
    </row>
    <row r="25" spans="1:5" s="83" customFormat="1" ht="15" customHeight="1" x14ac:dyDescent="0.2">
      <c r="A25" s="74"/>
      <c r="B25" s="75"/>
      <c r="C25" s="76"/>
      <c r="D25" s="76"/>
      <c r="E25" s="77"/>
    </row>
    <row r="26" spans="1:5" s="83" customFormat="1" ht="15" customHeight="1" x14ac:dyDescent="0.2">
      <c r="A26" s="74"/>
      <c r="B26" s="78" t="s">
        <v>21</v>
      </c>
      <c r="C26" s="76"/>
      <c r="D26" s="76"/>
      <c r="E26" s="77"/>
    </row>
    <row r="27" spans="1:5" s="83" customFormat="1" ht="15" customHeight="1" thickBot="1" x14ac:dyDescent="0.25">
      <c r="A27" s="79"/>
      <c r="B27" s="84"/>
      <c r="C27" s="81"/>
      <c r="D27" s="81"/>
      <c r="E27" s="82"/>
    </row>
    <row r="28" spans="1:5" s="83" customFormat="1" ht="15" customHeight="1" thickBot="1" x14ac:dyDescent="0.25">
      <c r="A28" s="69">
        <v>5</v>
      </c>
      <c r="B28" s="70" t="s">
        <v>41</v>
      </c>
      <c r="C28" s="71">
        <v>1</v>
      </c>
      <c r="D28" s="72">
        <v>0</v>
      </c>
      <c r="E28" s="73">
        <f>C28*D28</f>
        <v>0</v>
      </c>
    </row>
    <row r="29" spans="1:5" s="83" customFormat="1" ht="15" customHeight="1" x14ac:dyDescent="0.2">
      <c r="A29" s="74"/>
      <c r="B29" s="75"/>
      <c r="C29" s="76"/>
      <c r="D29" s="76"/>
      <c r="E29" s="77"/>
    </row>
    <row r="30" spans="1:5" s="83" customFormat="1" ht="15" customHeight="1" x14ac:dyDescent="0.2">
      <c r="A30" s="74"/>
      <c r="B30" s="78" t="s">
        <v>21</v>
      </c>
      <c r="C30" s="76"/>
      <c r="D30" s="76"/>
      <c r="E30" s="77"/>
    </row>
    <row r="31" spans="1:5" s="83" customFormat="1" ht="15" customHeight="1" thickBot="1" x14ac:dyDescent="0.25">
      <c r="A31" s="79"/>
      <c r="B31" s="80"/>
      <c r="C31" s="81"/>
      <c r="D31" s="81"/>
      <c r="E31" s="82"/>
    </row>
    <row r="32" spans="1:5" ht="15" customHeight="1" thickBot="1" x14ac:dyDescent="0.25">
      <c r="A32" s="69">
        <v>7</v>
      </c>
      <c r="B32" s="70" t="s">
        <v>58</v>
      </c>
      <c r="C32" s="71">
        <v>1</v>
      </c>
      <c r="D32" s="72">
        <v>0</v>
      </c>
      <c r="E32" s="73">
        <f t="shared" ref="E32" si="0">C32*D32</f>
        <v>0</v>
      </c>
    </row>
    <row r="33" spans="1:5" ht="15" customHeight="1" x14ac:dyDescent="0.2">
      <c r="A33" s="74"/>
      <c r="B33" s="75"/>
      <c r="C33" s="76"/>
      <c r="D33" s="76"/>
      <c r="E33" s="77"/>
    </row>
    <row r="34" spans="1:5" ht="15" customHeight="1" x14ac:dyDescent="0.2">
      <c r="A34" s="74"/>
      <c r="B34" s="78" t="s">
        <v>21</v>
      </c>
      <c r="C34" s="76"/>
      <c r="D34" s="76"/>
      <c r="E34" s="77"/>
    </row>
    <row r="35" spans="1:5" ht="15" customHeight="1" thickBot="1" x14ac:dyDescent="0.25">
      <c r="A35" s="79"/>
      <c r="B35" s="80"/>
      <c r="C35" s="81"/>
      <c r="D35" s="81"/>
      <c r="E35" s="82"/>
    </row>
    <row r="36" spans="1:5" ht="15" customHeight="1" thickBot="1" x14ac:dyDescent="0.25">
      <c r="A36" s="69">
        <v>8</v>
      </c>
      <c r="B36" s="70" t="s">
        <v>57</v>
      </c>
      <c r="C36" s="71">
        <v>1</v>
      </c>
      <c r="D36" s="72">
        <v>0</v>
      </c>
      <c r="E36" s="73">
        <f t="shared" ref="E36" si="1">C36*D36</f>
        <v>0</v>
      </c>
    </row>
    <row r="37" spans="1:5" ht="15" customHeight="1" x14ac:dyDescent="0.2">
      <c r="A37" s="74"/>
      <c r="B37" s="75"/>
      <c r="C37" s="76"/>
      <c r="D37" s="76"/>
      <c r="E37" s="77"/>
    </row>
    <row r="38" spans="1:5" ht="15" customHeight="1" x14ac:dyDescent="0.2">
      <c r="A38" s="74"/>
      <c r="B38" s="78" t="s">
        <v>21</v>
      </c>
      <c r="C38" s="76"/>
      <c r="D38" s="76"/>
      <c r="E38" s="77"/>
    </row>
    <row r="39" spans="1:5" ht="15" customHeight="1" thickBot="1" x14ac:dyDescent="0.25">
      <c r="A39" s="79"/>
      <c r="B39" s="80"/>
      <c r="C39" s="81"/>
      <c r="D39" s="81"/>
      <c r="E39" s="82"/>
    </row>
    <row r="40" spans="1:5" ht="15" customHeight="1" thickBot="1" x14ac:dyDescent="0.25">
      <c r="A40" s="28" t="s">
        <v>22</v>
      </c>
      <c r="B40" s="7" t="s">
        <v>23</v>
      </c>
      <c r="C40" s="6"/>
      <c r="D40" s="6"/>
      <c r="E40" s="29">
        <f>SUM(E24,E28,E32,E36)</f>
        <v>0</v>
      </c>
    </row>
  </sheetData>
  <mergeCells count="7">
    <mergeCell ref="D3:E3"/>
    <mergeCell ref="C4:D4"/>
    <mergeCell ref="D6:E7"/>
    <mergeCell ref="A6:A8"/>
    <mergeCell ref="B6:B8"/>
    <mergeCell ref="C6:C8"/>
    <mergeCell ref="C5:D5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Rozbor ceny</vt:lpstr>
      <vt:lpstr>Všeobecné položky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2023-04-18T11:28:26Z</cp:lastPrinted>
  <dcterms:created xsi:type="dcterms:W3CDTF">2007-05-22T10:37:03Z</dcterms:created>
  <dcterms:modified xsi:type="dcterms:W3CDTF">2024-01-31T10:49:03Z</dcterms:modified>
</cp:coreProperties>
</file>